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27" documentId="13_ncr:1_{9DF44F0A-EB6A-4788-AF54-E93B92CE4D98}" xr6:coauthVersionLast="47" xr6:coauthVersionMax="47" xr10:uidLastSave="{A3164524-18EA-40E5-96E0-F65CB8CACEF9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0" i="1"/>
  <c r="C10" i="1"/>
  <c r="C9" i="1" s="1"/>
  <c r="B14" i="1"/>
  <c r="B10" i="1"/>
  <c r="D9" i="1"/>
  <c r="D35" i="1"/>
  <c r="C35" i="1"/>
  <c r="B35" i="1"/>
  <c r="C13" i="1" l="1"/>
  <c r="C17" i="1" s="1"/>
  <c r="C22" i="1" s="1"/>
  <c r="C26" i="1" s="1"/>
  <c r="D13" i="1"/>
  <c r="D17" i="1" s="1"/>
  <c r="D22" i="1" s="1"/>
  <c r="D26" i="1" s="1"/>
  <c r="B13" i="1"/>
  <c r="B9" i="1"/>
  <c r="B17" i="1" l="1"/>
  <c r="B22" i="1" s="1"/>
  <c r="B26" i="1" s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<sst xmlns="http://schemas.openxmlformats.org/spreadsheetml/2006/main" count="39" uniqueCount="22">
  <si>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</si>
  <si>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</si>
  <si>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</si>
  <si>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</si>
  <si>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</si>
  <si>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</si>
  <si>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</si>
  <si>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</si>
  <si>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</si>
  <si>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</si>
  <si>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</si>
  <si>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</si>
  <si>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</si>
  <si>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</si>
  <si>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</si>
  <si>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</si>
  <si>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</si>
  <si>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</si>
  <si>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</si>
  <si>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</si>
  <si>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Universidad Tecnológica de Camargo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</si>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</sst>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2295525</xdr:colOff>
      <xdr:row>38</xdr:row>
      <xdr:rowOff>123825</xdr:rowOff>
    </xdr:from>
    <xdr:to>
      <xdr:col>2</xdr:col>
      <xdr:colOff>849630</xdr:colOff>
      <xdr:row>47</xdr:row>
      <xdr:rowOff>102870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2295525" y="5915025"/>
          <a:ext cx="5612130" cy="13506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activeCell="D46" sqref="A2:D46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7" t="s">
        <v>20</v>
      </c>
      <c r="B2" s="38"/>
      <c r="C2" s="38"/>
      <c r="D2" s="39"/>
    </row>
    <row r="3" spans="1:4" x14ac:dyDescent="0.2">
      <c r="A3" s="40" t="s">
        <v>5</v>
      </c>
      <c r="B3" s="41"/>
      <c r="C3" s="41"/>
      <c r="D3" s="42"/>
    </row>
    <row r="4" spans="1:4" x14ac:dyDescent="0.2">
      <c r="A4" s="40" t="s">
        <v>21</v>
      </c>
      <c r="B4" s="41"/>
      <c r="C4" s="41"/>
      <c r="D4" s="42"/>
    </row>
    <row r="5" spans="1:4" x14ac:dyDescent="0.2">
      <c r="A5" s="43" t="s">
        <v>6</v>
      </c>
      <c r="B5" s="44"/>
      <c r="C5" s="44"/>
      <c r="D5" s="45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6"/>
      <c r="C8" s="26"/>
      <c r="D8" s="15"/>
    </row>
    <row r="9" spans="1:4" x14ac:dyDescent="0.2">
      <c r="A9" s="16" t="s">
        <v>11</v>
      </c>
      <c r="B9" s="27">
        <f>+B10+B11</f>
        <v>35403544</v>
      </c>
      <c r="C9" s="27">
        <f t="shared" ref="C9:D9" si="0">+C10+C11</f>
        <v>35791334.590000004</v>
      </c>
      <c r="D9" s="27">
        <f t="shared" si="0"/>
        <v>35349910.560000002</v>
      </c>
    </row>
    <row r="10" spans="1:4" x14ac:dyDescent="0.2">
      <c r="A10" s="17" t="s">
        <v>14</v>
      </c>
      <c r="B10" s="28">
        <f>12897527+16217815+994966</f>
        <v>30110308</v>
      </c>
      <c r="C10" s="28">
        <f>13775969+184311.35+9873679.33+1119642.03+5175221.38</f>
        <v>30128823.09</v>
      </c>
      <c r="D10" s="28">
        <f>678218+9873679.33+184311.35+5175221.38+13775969</f>
        <v>29687399.059999999</v>
      </c>
    </row>
    <row r="11" spans="1:4" x14ac:dyDescent="0.2">
      <c r="A11" s="17" t="s">
        <v>15</v>
      </c>
      <c r="B11" s="28">
        <v>5293236</v>
      </c>
      <c r="C11" s="28">
        <v>5662511.5</v>
      </c>
      <c r="D11" s="28">
        <v>5662511.5</v>
      </c>
    </row>
    <row r="12" spans="1:4" x14ac:dyDescent="0.2">
      <c r="A12" s="17"/>
      <c r="B12" s="28"/>
      <c r="C12" s="28"/>
      <c r="D12" s="24"/>
    </row>
    <row r="13" spans="1:4" x14ac:dyDescent="0.2">
      <c r="A13" s="17" t="s">
        <v>12</v>
      </c>
      <c r="B13" s="28">
        <f>+B14+B15</f>
        <v>35403544</v>
      </c>
      <c r="C13" s="28">
        <f t="shared" ref="C13:D13" si="1">+C14+C15</f>
        <v>35791335</v>
      </c>
      <c r="D13" s="24">
        <f t="shared" si="1"/>
        <v>35346090.409999996</v>
      </c>
    </row>
    <row r="14" spans="1:4" x14ac:dyDescent="0.2">
      <c r="A14" s="17" t="s">
        <v>16</v>
      </c>
      <c r="B14" s="28">
        <f>B10</f>
        <v>30110308</v>
      </c>
      <c r="C14" s="28">
        <v>30128823</v>
      </c>
      <c r="D14" s="28">
        <f>678218+9873679.33+184311.35+5175221.38+13775969-3820.65</f>
        <v>29683578.41</v>
      </c>
    </row>
    <row r="15" spans="1:4" x14ac:dyDescent="0.2">
      <c r="A15" s="17" t="s">
        <v>17</v>
      </c>
      <c r="B15" s="28">
        <v>5293236</v>
      </c>
      <c r="C15" s="28">
        <v>5662512</v>
      </c>
      <c r="D15" s="28">
        <v>5662512</v>
      </c>
    </row>
    <row r="16" spans="1:4" x14ac:dyDescent="0.2">
      <c r="A16" s="17"/>
      <c r="B16" s="28"/>
      <c r="C16" s="28"/>
      <c r="D16" s="24"/>
    </row>
    <row r="17" spans="1:4" x14ac:dyDescent="0.2">
      <c r="A17" s="17" t="s">
        <v>13</v>
      </c>
      <c r="B17" s="28">
        <f>+B9-B13</f>
        <v>0</v>
      </c>
      <c r="C17" s="28">
        <f t="shared" ref="C17:D17" si="2">+C9-C13</f>
        <v>-0.40999999642372131</v>
      </c>
      <c r="D17" s="24">
        <f t="shared" si="2"/>
        <v>3820.1500000059605</v>
      </c>
    </row>
    <row r="18" spans="1:4" x14ac:dyDescent="0.2">
      <c r="A18" s="18"/>
      <c r="B18" s="29"/>
      <c r="C18" s="30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1"/>
      <c r="C21" s="31"/>
      <c r="D21" s="22"/>
    </row>
    <row r="22" spans="1:4" x14ac:dyDescent="0.2">
      <c r="A22" s="17" t="s">
        <v>13</v>
      </c>
      <c r="B22" s="28">
        <f>+B17</f>
        <v>0</v>
      </c>
      <c r="C22" s="28">
        <f>+C17</f>
        <v>-0.40999999642372131</v>
      </c>
      <c r="D22" s="28">
        <f>+D17</f>
        <v>3820.1500000059605</v>
      </c>
    </row>
    <row r="23" spans="1:4" x14ac:dyDescent="0.2">
      <c r="A23" s="17"/>
      <c r="B23" s="28"/>
      <c r="C23" s="28"/>
      <c r="D23" s="28"/>
    </row>
    <row r="24" spans="1:4" x14ac:dyDescent="0.2">
      <c r="A24" s="17" t="s">
        <v>18</v>
      </c>
      <c r="B24" s="28">
        <v>0</v>
      </c>
      <c r="C24" s="28">
        <v>0</v>
      </c>
      <c r="D24" s="28">
        <v>0</v>
      </c>
    </row>
    <row r="25" spans="1:4" x14ac:dyDescent="0.2">
      <c r="A25" s="17"/>
      <c r="B25" s="28"/>
      <c r="C25" s="28"/>
      <c r="D25" s="28"/>
    </row>
    <row r="26" spans="1:4" x14ac:dyDescent="0.2">
      <c r="A26" s="17" t="s">
        <v>19</v>
      </c>
      <c r="B26" s="28">
        <f>+B22+B24</f>
        <v>0</v>
      </c>
      <c r="C26" s="28">
        <f>+C22+C24</f>
        <v>-0.40999999642372131</v>
      </c>
      <c r="D26" s="28">
        <f>+D22+D24</f>
        <v>3820.1500000059605</v>
      </c>
    </row>
    <row r="27" spans="1:4" x14ac:dyDescent="0.2">
      <c r="A27" s="18"/>
      <c r="B27" s="29"/>
      <c r="C27" s="29"/>
      <c r="D27" s="29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1"/>
      <c r="C30" s="31"/>
      <c r="D30" s="9"/>
    </row>
    <row r="31" spans="1:4" x14ac:dyDescent="0.2">
      <c r="A31" s="4" t="s">
        <v>9</v>
      </c>
      <c r="B31" s="34">
        <v>0</v>
      </c>
      <c r="C31" s="34">
        <v>0</v>
      </c>
      <c r="D31" s="7">
        <v>0</v>
      </c>
    </row>
    <row r="32" spans="1:4" x14ac:dyDescent="0.2">
      <c r="A32" s="4"/>
      <c r="B32" s="34"/>
      <c r="C32" s="34"/>
      <c r="D32" s="7"/>
    </row>
    <row r="33" spans="1:4" x14ac:dyDescent="0.2">
      <c r="A33" s="4" t="s">
        <v>8</v>
      </c>
      <c r="B33" s="35">
        <v>0</v>
      </c>
      <c r="C33" s="35">
        <v>0</v>
      </c>
      <c r="D33" s="36">
        <v>0</v>
      </c>
    </row>
    <row r="34" spans="1:4" x14ac:dyDescent="0.2">
      <c r="A34" s="4"/>
      <c r="B34" s="32"/>
      <c r="C34" s="32"/>
      <c r="D34" s="6"/>
    </row>
    <row r="35" spans="1:4" x14ac:dyDescent="0.2">
      <c r="A35" s="4" t="s">
        <v>10</v>
      </c>
      <c r="B35" s="35">
        <f>+B31-B33</f>
        <v>0</v>
      </c>
      <c r="C35" s="35">
        <f>+C31-C33</f>
        <v>0</v>
      </c>
      <c r="D35" s="36">
        <f>+D31-D33</f>
        <v>0</v>
      </c>
    </row>
    <row r="36" spans="1:4" x14ac:dyDescent="0.2">
      <c r="A36" s="10" t="s">
        <v>0</v>
      </c>
      <c r="B36" s="33" t="s">
        <v>0</v>
      </c>
      <c r="C36" s="33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C.P.Yazmín Lucero Adame Barrón</cp:lastModifiedBy>
  <cp:lastPrinted>2025-02-04T18:00:48Z</cp:lastPrinted>
  <dcterms:created xsi:type="dcterms:W3CDTF">2021-10-26T09:47:43Z</dcterms:created>
  <dcterms:modified xsi:type="dcterms:W3CDTF">2025-02-04T18:01:37Z</dcterms:modified>
</cp:coreProperties>
</file>